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刺桐路院区修缮工程（一）预算单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<sst xmlns="http://schemas.openxmlformats.org/spreadsheetml/2006/main" count="98" uniqueCount="56">
  <si>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刺桐路院区零星修缮工程（一）报价单</t>
  </si>
  <si>
    <t xml:space="preserve">报价单位：
报价时间：
联系人及联系方式：
</t>
  </si>
  <si>
    <t>序号</t>
  </si>
  <si>
    <t>项目名称</t>
  </si>
  <si>
    <t>数量</t>
  </si>
  <si>
    <t>单位</t>
  </si>
  <si>
    <t>单价（元）</t>
  </si>
  <si>
    <t>总价（元）</t>
  </si>
  <si>
    <t>备注</t>
  </si>
  <si>
    <t>一、综合楼后楼梯墙面油漆维修</t>
  </si>
  <si>
    <t>铲除油漆涂料面</t>
  </si>
  <si>
    <t>m2</t>
  </si>
  <si>
    <t>抹灰面油漆涂料（腻子2遍、乳胶漆2遍）</t>
  </si>
  <si>
    <t>垃圾清理及外运</t>
  </si>
  <si>
    <r>
      <rPr>
        <sz val="11"/>
        <color theme="1"/>
        <rFont val="宋体"/>
        <charset val="134"/>
        <scheme val="minor"/>
      </rPr>
      <t>m</t>
    </r>
    <r>
      <rPr>
        <sz val="11"/>
        <color theme="1"/>
        <rFont val="宋体"/>
        <charset val="134"/>
        <scheme val="minor"/>
      </rPr>
      <t>3</t>
    </r>
  </si>
  <si>
    <t>小计</t>
  </si>
  <si>
    <t>二、科研楼墙面油漆维修</t>
  </si>
  <si>
    <t>铲除墙面油漆涂料面</t>
  </si>
  <si>
    <t>8层电梯厅8㎡，前楼梯9层8㎡，7层电梯厅天棚及女厕墙面48㎡，7层男厕门口7㎡，后楼梯7层楼梯间4㎡，6层电梯厅11.2㎡，后楼梯5层楼梯间3㎡，后楼梯4层楼梯间4㎡，3层电梯厅2㎡</t>
  </si>
  <si>
    <t>三、科研楼正大门墙面油漆维修</t>
  </si>
  <si>
    <r>
      <rPr>
        <sz val="11"/>
        <color theme="1"/>
        <rFont val="宋体"/>
        <charset val="134"/>
        <scheme val="minor"/>
      </rPr>
      <t>铲除墙面油漆涂料面(高度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米需搭脚手架</t>
    </r>
    <r>
      <rPr>
        <sz val="11"/>
        <color theme="1"/>
        <rFont val="宋体"/>
        <charset val="134"/>
        <scheme val="minor"/>
      </rPr>
      <t>)</t>
    </r>
  </si>
  <si>
    <t>四、科研楼五层定制安装镀锌方管烤漆门</t>
  </si>
  <si>
    <t>科研楼五层定制安装镀锌方管烤漆门（含门锁）</t>
  </si>
  <si>
    <t>五、科研楼屋面水泥隔热层维修</t>
  </si>
  <si>
    <t>更换水泥盖板500*500*30厚，内部采用机砖砖砌支撑</t>
  </si>
  <si>
    <t>六、科研楼八层女洗手间整间翻修</t>
  </si>
  <si>
    <t>保护性拆除卫生间隔段</t>
  </si>
  <si>
    <t>拆除原有地面瓷砖及结合层</t>
  </si>
  <si>
    <t>拆除原有蹲位（蹲位台阶机砖层）</t>
  </si>
  <si>
    <t>重新施工防水层2遍</t>
  </si>
  <si>
    <t>∅25给水管道</t>
  </si>
  <si>
    <t>m</t>
  </si>
  <si>
    <t>∅110排水管</t>
  </si>
  <si>
    <t>砖砌台阶</t>
  </si>
  <si>
    <t>考虑二次搬运</t>
  </si>
  <si>
    <t>安装蹲盆（含配件）</t>
  </si>
  <si>
    <t>套</t>
  </si>
  <si>
    <t>安装50地漏</t>
  </si>
  <si>
    <t>个</t>
  </si>
  <si>
    <t>重新铺瓷砖300*300防滑砖</t>
  </si>
  <si>
    <t>安装隔断（利旧）</t>
  </si>
  <si>
    <t>垃圾清理外运</t>
  </si>
  <si>
    <t>七、金属构件维修</t>
  </si>
  <si>
    <t>综合楼入口右侧预检分诊点旧电缆桥架拆除、重新安装电缆桥架拆除200*100mm</t>
  </si>
  <si>
    <t>龙门架作业</t>
  </si>
  <si>
    <t>住院部入口雨棚镀锌方管除锈、重新油漆</t>
  </si>
  <si>
    <t>升降车作业</t>
  </si>
  <si>
    <t>综合楼一层后侧桥架除锈、重新油漆400*100mm</t>
  </si>
  <si>
    <t>附属楼一层供水中心防火门除锈、油漆</t>
  </si>
  <si>
    <t>低压配电房更换双开防火门（含闭门器、锁）</t>
  </si>
  <si>
    <t>发热门诊活动板房屋檐除锈、油漆100*50mm</t>
  </si>
  <si>
    <t>综合楼屋面电缆金属套管除锈、油漆</t>
  </si>
  <si>
    <t>住院部屋面局部管道打磨、油漆</t>
  </si>
  <si>
    <t>综合楼屋面局部管道打磨、油漆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</si>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</sst>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  <numFmt numFmtId="178" formatCode="0.00_);[Red]\(0.00\)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76" fontId="0" fillId="2" borderId="0" xfId="0" applyNumberFormat="1" applyFill="1">
      <alignment vertical="center"/>
    </xf>
    <xf numFmtId="177" fontId="0" fillId="2" borderId="0" xfId="0" applyNumberForma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topLeftCell="A37" workbookViewId="0">
      <selection activeCell="K45" sqref="K45"/>
    </sheetView>
  </sheetViews>
  <sheetFormatPr defaultColWidth="9" defaultRowHeight="13.5" outlineLevelCol="6"/>
  <cols>
    <col min="1" max="1" width="5.44166666666667" customWidth="1"/>
    <col min="2" max="2" width="30.3333333333333" style="3" customWidth="1"/>
    <col min="3" max="3" width="7.375" style="4" customWidth="1"/>
    <col min="4" max="4" width="5.125" customWidth="1"/>
    <col min="5" max="5" width="10.875" customWidth="1"/>
    <col min="6" max="6" width="11.8833333333333" style="5" customWidth="1"/>
    <col min="7" max="7" width="24.775" customWidth="1"/>
    <col min="8" max="8" width="8.88333333333333" customWidth="1"/>
    <col min="11" max="11" width="9.88333333333333" customWidth="1"/>
    <col min="12" max="12" width="9.44166666666667" customWidth="1"/>
  </cols>
  <sheetData>
    <row r="1" s="1" customFormat="1" ht="40" customHeight="1" spans="1:7">
      <c r="A1" s="6" t="s">
        <v>0</v>
      </c>
      <c r="B1" s="7"/>
      <c r="C1" s="7"/>
      <c r="D1" s="7"/>
      <c r="E1" s="7"/>
      <c r="F1" s="7"/>
      <c r="G1" s="8"/>
    </row>
    <row r="2" s="1" customFormat="1" ht="135" customHeight="1" spans="1:7">
      <c r="A2" s="9" t="s">
        <v>1</v>
      </c>
      <c r="B2" s="10"/>
      <c r="C2" s="10"/>
      <c r="D2" s="10"/>
      <c r="E2" s="10"/>
      <c r="F2" s="10"/>
      <c r="G2" s="10"/>
    </row>
    <row r="3" s="1" customFormat="1" ht="25.05" customHeight="1" spans="1:7">
      <c r="A3" s="11" t="s">
        <v>2</v>
      </c>
      <c r="B3" s="12" t="s">
        <v>3</v>
      </c>
      <c r="C3" s="13" t="s">
        <v>4</v>
      </c>
      <c r="D3" s="11" t="s">
        <v>5</v>
      </c>
      <c r="E3" s="11" t="s">
        <v>6</v>
      </c>
      <c r="F3" s="14" t="s">
        <v>7</v>
      </c>
      <c r="G3" s="11" t="s">
        <v>8</v>
      </c>
    </row>
    <row r="4" s="1" customFormat="1" ht="25.05" customHeight="1" spans="1:7">
      <c r="A4" s="15" t="s">
        <v>9</v>
      </c>
      <c r="B4" s="16"/>
      <c r="C4" s="16"/>
      <c r="D4" s="16"/>
      <c r="E4" s="16"/>
      <c r="F4" s="16"/>
      <c r="G4" s="17"/>
    </row>
    <row r="5" s="1" customFormat="1" ht="32.4" customHeight="1" spans="1:7">
      <c r="A5" s="11">
        <v>1</v>
      </c>
      <c r="B5" s="12" t="s">
        <v>10</v>
      </c>
      <c r="C5" s="13">
        <v>600</v>
      </c>
      <c r="D5" s="11" t="s">
        <v>11</v>
      </c>
      <c r="E5" s="11"/>
      <c r="F5" s="18">
        <f>C5*E5</f>
        <v>0</v>
      </c>
      <c r="G5" s="12"/>
    </row>
    <row r="6" s="1" customFormat="1" ht="33.6" customHeight="1" spans="1:7">
      <c r="A6" s="11">
        <v>2</v>
      </c>
      <c r="B6" s="12" t="s">
        <v>12</v>
      </c>
      <c r="C6" s="13">
        <v>600</v>
      </c>
      <c r="D6" s="11" t="s">
        <v>11</v>
      </c>
      <c r="E6" s="11"/>
      <c r="F6" s="18">
        <f>C6*E6</f>
        <v>0</v>
      </c>
      <c r="G6" s="12"/>
    </row>
    <row r="7" s="1" customFormat="1" ht="28.05" customHeight="1" spans="1:7">
      <c r="A7" s="11">
        <v>3</v>
      </c>
      <c r="B7" s="12" t="s">
        <v>13</v>
      </c>
      <c r="C7" s="13">
        <v>6</v>
      </c>
      <c r="D7" s="11" t="s">
        <v>14</v>
      </c>
      <c r="E7" s="11"/>
      <c r="F7" s="18">
        <f>C7*E7</f>
        <v>0</v>
      </c>
      <c r="G7" s="12"/>
    </row>
    <row r="8" s="1" customFormat="1" ht="25.05" customHeight="1" spans="1:7">
      <c r="A8" s="11">
        <v>4</v>
      </c>
      <c r="B8" s="15" t="s">
        <v>15</v>
      </c>
      <c r="C8" s="16"/>
      <c r="D8" s="16"/>
      <c r="E8" s="17"/>
      <c r="F8" s="18">
        <f>SUM(F5:F7)</f>
        <v>0</v>
      </c>
      <c r="G8" s="11"/>
    </row>
    <row r="9" s="1" customFormat="1" ht="25.05" customHeight="1" spans="1:7">
      <c r="A9" s="15" t="s">
        <v>16</v>
      </c>
      <c r="B9" s="16"/>
      <c r="C9" s="16"/>
      <c r="D9" s="16"/>
      <c r="E9" s="16"/>
      <c r="F9" s="16"/>
      <c r="G9" s="17"/>
    </row>
    <row r="10" s="1" customFormat="1" ht="94.5" spans="1:7">
      <c r="A10" s="11">
        <v>1</v>
      </c>
      <c r="B10" s="12" t="s">
        <v>17</v>
      </c>
      <c r="C10" s="13">
        <v>95</v>
      </c>
      <c r="D10" s="11" t="s">
        <v>11</v>
      </c>
      <c r="E10" s="11"/>
      <c r="F10" s="18">
        <f>C10*E10</f>
        <v>0</v>
      </c>
      <c r="G10" s="12" t="s">
        <v>18</v>
      </c>
    </row>
    <row r="11" s="1" customFormat="1" ht="35.4" customHeight="1" spans="1:7">
      <c r="A11" s="11">
        <v>2</v>
      </c>
      <c r="B11" s="12" t="s">
        <v>12</v>
      </c>
      <c r="C11" s="13">
        <v>95</v>
      </c>
      <c r="D11" s="11" t="s">
        <v>11</v>
      </c>
      <c r="E11" s="11"/>
      <c r="F11" s="18">
        <f>C11*E11</f>
        <v>0</v>
      </c>
      <c r="G11" s="12"/>
    </row>
    <row r="12" s="1" customFormat="1" ht="25.05" customHeight="1" spans="1:7">
      <c r="A12" s="11">
        <v>3</v>
      </c>
      <c r="B12" s="12" t="s">
        <v>13</v>
      </c>
      <c r="C12" s="13">
        <v>0.95</v>
      </c>
      <c r="D12" s="11" t="s">
        <v>14</v>
      </c>
      <c r="E12" s="11"/>
      <c r="F12" s="18">
        <f>C12*E12</f>
        <v>0</v>
      </c>
      <c r="G12" s="12"/>
    </row>
    <row r="13" s="1" customFormat="1" ht="25.05" customHeight="1" spans="1:7">
      <c r="A13" s="11">
        <v>4</v>
      </c>
      <c r="B13" s="15" t="s">
        <v>15</v>
      </c>
      <c r="C13" s="16"/>
      <c r="D13" s="16"/>
      <c r="E13" s="17"/>
      <c r="F13" s="18">
        <f>SUM(F10:F12)</f>
        <v>0</v>
      </c>
      <c r="G13" s="17"/>
    </row>
    <row r="14" s="1" customFormat="1" ht="25.05" customHeight="1" spans="1:7">
      <c r="A14" s="15" t="s">
        <v>19</v>
      </c>
      <c r="B14" s="16"/>
      <c r="C14" s="16"/>
      <c r="D14" s="16"/>
      <c r="E14" s="16"/>
      <c r="F14" s="16"/>
      <c r="G14" s="17"/>
    </row>
    <row r="15" s="1" customFormat="1" ht="33" customHeight="1" spans="1:7">
      <c r="A15" s="11">
        <v>1</v>
      </c>
      <c r="B15" s="12" t="s">
        <v>20</v>
      </c>
      <c r="C15" s="13">
        <v>36</v>
      </c>
      <c r="D15" s="11" t="s">
        <v>11</v>
      </c>
      <c r="E15" s="11"/>
      <c r="F15" s="18">
        <f>C15*E15</f>
        <v>0</v>
      </c>
      <c r="G15" s="12"/>
    </row>
    <row r="16" s="1" customFormat="1" ht="33" customHeight="1" spans="1:7">
      <c r="A16" s="11">
        <v>2</v>
      </c>
      <c r="B16" s="12" t="s">
        <v>12</v>
      </c>
      <c r="C16" s="13">
        <v>36</v>
      </c>
      <c r="D16" s="11" t="s">
        <v>11</v>
      </c>
      <c r="E16" s="11"/>
      <c r="F16" s="18">
        <f>C16*E16</f>
        <v>0</v>
      </c>
      <c r="G16" s="12"/>
    </row>
    <row r="17" s="1" customFormat="1" ht="25.05" customHeight="1" spans="1:7">
      <c r="A17" s="11">
        <v>3</v>
      </c>
      <c r="B17" s="12" t="s">
        <v>13</v>
      </c>
      <c r="C17" s="13">
        <v>0.36</v>
      </c>
      <c r="D17" s="11" t="s">
        <v>14</v>
      </c>
      <c r="E17" s="11"/>
      <c r="F17" s="18">
        <f>C17*E17</f>
        <v>0</v>
      </c>
      <c r="G17" s="12"/>
    </row>
    <row r="18" s="1" customFormat="1" ht="25.05" customHeight="1" spans="1:7">
      <c r="A18" s="11">
        <v>5</v>
      </c>
      <c r="B18" s="15" t="s">
        <v>15</v>
      </c>
      <c r="C18" s="16"/>
      <c r="D18" s="16"/>
      <c r="E18" s="17"/>
      <c r="F18" s="18">
        <f>SUM(F15:F17)</f>
        <v>0</v>
      </c>
      <c r="G18" s="17"/>
    </row>
    <row r="19" s="1" customFormat="1" ht="25.05" customHeight="1" spans="1:7">
      <c r="A19" s="15" t="s">
        <v>21</v>
      </c>
      <c r="B19" s="16"/>
      <c r="C19" s="16"/>
      <c r="D19" s="16"/>
      <c r="E19" s="16"/>
      <c r="F19" s="16"/>
      <c r="G19" s="17"/>
    </row>
    <row r="20" s="1" customFormat="1" ht="34.95" customHeight="1" spans="1:7">
      <c r="A20" s="11">
        <v>1</v>
      </c>
      <c r="B20" s="12" t="s">
        <v>22</v>
      </c>
      <c r="C20" s="13">
        <v>1.6</v>
      </c>
      <c r="D20" s="11" t="s">
        <v>11</v>
      </c>
      <c r="E20" s="11"/>
      <c r="F20" s="18">
        <f>C20*E20</f>
        <v>0</v>
      </c>
      <c r="G20" s="12"/>
    </row>
    <row r="21" s="1" customFormat="1" ht="25.05" customHeight="1" spans="1:7">
      <c r="A21" s="11">
        <v>2</v>
      </c>
      <c r="B21" s="15" t="s">
        <v>15</v>
      </c>
      <c r="C21" s="16"/>
      <c r="D21" s="16"/>
      <c r="E21" s="17"/>
      <c r="F21" s="18">
        <f>F20</f>
        <v>0</v>
      </c>
      <c r="G21" s="17"/>
    </row>
    <row r="22" s="1" customFormat="1" ht="25.05" customHeight="1" spans="1:7">
      <c r="A22" s="15" t="s">
        <v>23</v>
      </c>
      <c r="B22" s="16"/>
      <c r="C22" s="16"/>
      <c r="D22" s="16"/>
      <c r="E22" s="16"/>
      <c r="F22" s="16"/>
      <c r="G22" s="17"/>
    </row>
    <row r="23" s="1" customFormat="1" ht="49.05" customHeight="1" spans="1:7">
      <c r="A23" s="11">
        <v>1</v>
      </c>
      <c r="B23" s="12" t="s">
        <v>24</v>
      </c>
      <c r="C23" s="13">
        <v>7</v>
      </c>
      <c r="D23" s="11" t="s">
        <v>11</v>
      </c>
      <c r="E23" s="11"/>
      <c r="F23" s="18">
        <f>C23*E23</f>
        <v>0</v>
      </c>
      <c r="G23" s="12"/>
    </row>
    <row r="24" s="2" customFormat="1" ht="27" customHeight="1" spans="1:7">
      <c r="A24" s="11">
        <v>2</v>
      </c>
      <c r="B24" s="15" t="s">
        <v>15</v>
      </c>
      <c r="C24" s="16"/>
      <c r="D24" s="16"/>
      <c r="E24" s="17"/>
      <c r="F24" s="18">
        <f>F23</f>
        <v>0</v>
      </c>
      <c r="G24" s="17"/>
    </row>
    <row r="25" s="1" customFormat="1" ht="30" customHeight="1" spans="1:7">
      <c r="A25" s="19" t="s">
        <v>25</v>
      </c>
      <c r="B25" s="20"/>
      <c r="C25" s="20"/>
      <c r="D25" s="20"/>
      <c r="E25" s="20"/>
      <c r="F25" s="20"/>
      <c r="G25" s="21"/>
    </row>
    <row r="26" s="1" customFormat="1" ht="30" customHeight="1" spans="1:7">
      <c r="A26" s="11">
        <v>1</v>
      </c>
      <c r="B26" s="12" t="s">
        <v>26</v>
      </c>
      <c r="C26" s="13">
        <v>6</v>
      </c>
      <c r="D26" s="11" t="s">
        <v>11</v>
      </c>
      <c r="E26" s="11"/>
      <c r="F26" s="18">
        <f>C26*E26</f>
        <v>0</v>
      </c>
      <c r="G26" s="12"/>
    </row>
    <row r="27" s="1" customFormat="1" ht="30" customHeight="1" spans="1:7">
      <c r="A27" s="11">
        <v>2</v>
      </c>
      <c r="B27" s="12" t="s">
        <v>27</v>
      </c>
      <c r="C27" s="13">
        <v>8</v>
      </c>
      <c r="D27" s="11" t="s">
        <v>11</v>
      </c>
      <c r="E27" s="11"/>
      <c r="F27" s="18">
        <f t="shared" ref="F27:F37" si="0">C27*E27</f>
        <v>0</v>
      </c>
      <c r="G27" s="12"/>
    </row>
    <row r="28" s="1" customFormat="1" ht="30" customHeight="1" spans="1:7">
      <c r="A28" s="11">
        <v>3</v>
      </c>
      <c r="B28" s="12" t="s">
        <v>28</v>
      </c>
      <c r="C28" s="13">
        <v>0.9</v>
      </c>
      <c r="D28" s="11" t="s">
        <v>14</v>
      </c>
      <c r="E28" s="11"/>
      <c r="F28" s="18">
        <f t="shared" si="0"/>
        <v>0</v>
      </c>
      <c r="G28" s="12"/>
    </row>
    <row r="29" s="1" customFormat="1" ht="30" customHeight="1" spans="1:7">
      <c r="A29" s="11">
        <v>5</v>
      </c>
      <c r="B29" s="12" t="s">
        <v>29</v>
      </c>
      <c r="C29" s="13">
        <v>9</v>
      </c>
      <c r="D29" s="11" t="s">
        <v>11</v>
      </c>
      <c r="E29" s="11"/>
      <c r="F29" s="18">
        <f t="shared" si="0"/>
        <v>0</v>
      </c>
      <c r="G29" s="12"/>
    </row>
    <row r="30" s="1" customFormat="1" ht="30" customHeight="1" spans="1:7">
      <c r="A30" s="11">
        <v>6</v>
      </c>
      <c r="B30" s="12" t="s">
        <v>30</v>
      </c>
      <c r="C30" s="13">
        <v>6</v>
      </c>
      <c r="D30" s="11" t="s">
        <v>31</v>
      </c>
      <c r="E30" s="11"/>
      <c r="F30" s="18">
        <f t="shared" si="0"/>
        <v>0</v>
      </c>
      <c r="G30" s="12"/>
    </row>
    <row r="31" s="1" customFormat="1" ht="30" customHeight="1" spans="1:7">
      <c r="A31" s="11">
        <v>7</v>
      </c>
      <c r="B31" s="12" t="s">
        <v>32</v>
      </c>
      <c r="C31" s="13">
        <v>6</v>
      </c>
      <c r="D31" s="11" t="s">
        <v>31</v>
      </c>
      <c r="E31" s="11"/>
      <c r="F31" s="18">
        <f t="shared" si="0"/>
        <v>0</v>
      </c>
      <c r="G31" s="12"/>
    </row>
    <row r="32" s="1" customFormat="1" ht="30" customHeight="1" spans="1:7">
      <c r="A32" s="11">
        <v>8</v>
      </c>
      <c r="B32" s="12" t="s">
        <v>33</v>
      </c>
      <c r="C32" s="13">
        <v>0.9</v>
      </c>
      <c r="D32" s="11" t="s">
        <v>14</v>
      </c>
      <c r="E32" s="11"/>
      <c r="F32" s="18">
        <f t="shared" si="0"/>
        <v>0</v>
      </c>
      <c r="G32" s="12" t="s">
        <v>34</v>
      </c>
    </row>
    <row r="33" s="1" customFormat="1" ht="30" customHeight="1" spans="1:7">
      <c r="A33" s="11">
        <v>9</v>
      </c>
      <c r="B33" s="12" t="s">
        <v>35</v>
      </c>
      <c r="C33" s="13">
        <v>2</v>
      </c>
      <c r="D33" s="13" t="s">
        <v>36</v>
      </c>
      <c r="E33" s="11"/>
      <c r="F33" s="18">
        <f t="shared" si="0"/>
        <v>0</v>
      </c>
      <c r="G33" s="12"/>
    </row>
    <row r="34" s="1" customFormat="1" ht="30" customHeight="1" spans="1:7">
      <c r="A34" s="11">
        <v>10</v>
      </c>
      <c r="B34" s="12" t="s">
        <v>37</v>
      </c>
      <c r="C34" s="13">
        <v>1</v>
      </c>
      <c r="D34" s="11" t="s">
        <v>38</v>
      </c>
      <c r="E34" s="11"/>
      <c r="F34" s="18">
        <f t="shared" si="0"/>
        <v>0</v>
      </c>
      <c r="G34" s="12"/>
    </row>
    <row r="35" s="1" customFormat="1" ht="30" customHeight="1" spans="1:7">
      <c r="A35" s="11">
        <v>11</v>
      </c>
      <c r="B35" s="12" t="s">
        <v>39</v>
      </c>
      <c r="C35" s="13">
        <v>9</v>
      </c>
      <c r="D35" s="11" t="s">
        <v>11</v>
      </c>
      <c r="E35" s="11"/>
      <c r="F35" s="18">
        <f t="shared" si="0"/>
        <v>0</v>
      </c>
      <c r="G35" s="12" t="s">
        <v>34</v>
      </c>
    </row>
    <row r="36" s="1" customFormat="1" ht="30" customHeight="1" spans="1:7">
      <c r="A36" s="11">
        <v>12</v>
      </c>
      <c r="B36" s="12" t="s">
        <v>40</v>
      </c>
      <c r="C36" s="13">
        <v>6</v>
      </c>
      <c r="D36" s="11" t="s">
        <v>11</v>
      </c>
      <c r="E36" s="11"/>
      <c r="F36" s="18">
        <f t="shared" si="0"/>
        <v>0</v>
      </c>
      <c r="G36" s="12"/>
    </row>
    <row r="37" s="1" customFormat="1" ht="30" customHeight="1" spans="1:7">
      <c r="A37" s="11">
        <v>13</v>
      </c>
      <c r="B37" s="12" t="s">
        <v>41</v>
      </c>
      <c r="C37" s="13">
        <v>1.14</v>
      </c>
      <c r="D37" s="11" t="s">
        <v>14</v>
      </c>
      <c r="E37" s="11"/>
      <c r="F37" s="18">
        <f t="shared" si="0"/>
        <v>0</v>
      </c>
      <c r="G37" s="12" t="s">
        <v>34</v>
      </c>
    </row>
    <row r="38" s="2" customFormat="1" ht="30" customHeight="1" spans="1:7">
      <c r="A38" s="11">
        <v>14</v>
      </c>
      <c r="B38" s="15" t="s">
        <v>15</v>
      </c>
      <c r="C38" s="16"/>
      <c r="D38" s="16"/>
      <c r="E38" s="17"/>
      <c r="F38" s="18">
        <f>SUM(F26:F37)</f>
        <v>0</v>
      </c>
      <c r="G38" s="17"/>
    </row>
    <row r="39" s="2" customFormat="1" ht="29" customHeight="1" spans="1:7">
      <c r="A39" s="15" t="s">
        <v>42</v>
      </c>
      <c r="B39" s="16"/>
      <c r="C39" s="16"/>
      <c r="D39" s="16"/>
      <c r="E39" s="16"/>
      <c r="F39" s="16"/>
      <c r="G39" s="17"/>
    </row>
    <row r="40" s="2" customFormat="1" ht="51" customHeight="1" spans="1:7">
      <c r="A40" s="12">
        <v>1</v>
      </c>
      <c r="B40" s="12" t="s">
        <v>43</v>
      </c>
      <c r="C40" s="12">
        <v>1.8</v>
      </c>
      <c r="D40" s="12" t="s">
        <v>31</v>
      </c>
      <c r="E40" s="18"/>
      <c r="F40" s="18">
        <f t="shared" ref="F40:F49" si="1">C40*E40</f>
        <v>0</v>
      </c>
      <c r="G40" s="22" t="s">
        <v>44</v>
      </c>
    </row>
    <row r="41" s="2" customFormat="1" ht="33" customHeight="1" spans="1:7">
      <c r="A41" s="12">
        <v>2</v>
      </c>
      <c r="B41" s="12" t="s">
        <v>45</v>
      </c>
      <c r="C41" s="12">
        <v>61</v>
      </c>
      <c r="D41" s="12" t="s">
        <v>11</v>
      </c>
      <c r="E41" s="18"/>
      <c r="F41" s="18">
        <f t="shared" si="1"/>
        <v>0</v>
      </c>
      <c r="G41" s="22" t="s">
        <v>46</v>
      </c>
    </row>
    <row r="42" s="2" customFormat="1" ht="33" customHeight="1" spans="1:7">
      <c r="A42" s="12">
        <v>3</v>
      </c>
      <c r="B42" s="12" t="s">
        <v>47</v>
      </c>
      <c r="C42" s="12">
        <v>36</v>
      </c>
      <c r="D42" s="12" t="s">
        <v>11</v>
      </c>
      <c r="E42" s="18"/>
      <c r="F42" s="18">
        <f t="shared" si="1"/>
        <v>0</v>
      </c>
      <c r="G42" s="22" t="s">
        <v>44</v>
      </c>
    </row>
    <row r="43" s="2" customFormat="1" ht="43.05" customHeight="1" spans="1:7">
      <c r="A43" s="12">
        <v>4</v>
      </c>
      <c r="B43" s="12" t="s">
        <v>48</v>
      </c>
      <c r="C43" s="12">
        <v>4</v>
      </c>
      <c r="D43" s="12" t="s">
        <v>11</v>
      </c>
      <c r="E43" s="18"/>
      <c r="F43" s="18">
        <f t="shared" si="1"/>
        <v>0</v>
      </c>
      <c r="G43" s="12"/>
    </row>
    <row r="44" s="2" customFormat="1" ht="34.95" customHeight="1" spans="1:7">
      <c r="A44" s="12">
        <v>5</v>
      </c>
      <c r="B44" s="12" t="s">
        <v>49</v>
      </c>
      <c r="C44" s="12">
        <v>2.2</v>
      </c>
      <c r="D44" s="12" t="s">
        <v>11</v>
      </c>
      <c r="E44" s="18"/>
      <c r="F44" s="18">
        <f t="shared" si="1"/>
        <v>0</v>
      </c>
      <c r="G44" s="12"/>
    </row>
    <row r="45" s="2" customFormat="1" ht="27" spans="1:7">
      <c r="A45" s="12">
        <v>6</v>
      </c>
      <c r="B45" s="12" t="s">
        <v>50</v>
      </c>
      <c r="C45" s="12">
        <v>20</v>
      </c>
      <c r="D45" s="12" t="s">
        <v>11</v>
      </c>
      <c r="E45" s="18"/>
      <c r="F45" s="18">
        <f t="shared" si="1"/>
        <v>0</v>
      </c>
      <c r="G45" s="22" t="s">
        <v>44</v>
      </c>
    </row>
    <row r="46" s="2" customFormat="1" ht="34.05" customHeight="1" spans="1:7">
      <c r="A46" s="12">
        <v>7</v>
      </c>
      <c r="B46" s="12" t="s">
        <v>51</v>
      </c>
      <c r="C46" s="12">
        <v>7.2</v>
      </c>
      <c r="D46" s="12" t="s">
        <v>11</v>
      </c>
      <c r="E46" s="18"/>
      <c r="F46" s="18">
        <f t="shared" si="1"/>
        <v>0</v>
      </c>
      <c r="G46" s="12"/>
    </row>
    <row r="47" s="2" customFormat="1" ht="34.05" customHeight="1" spans="1:7">
      <c r="A47" s="12">
        <v>8</v>
      </c>
      <c r="B47" s="12" t="s">
        <v>52</v>
      </c>
      <c r="C47" s="12">
        <v>41</v>
      </c>
      <c r="D47" s="12" t="s">
        <v>11</v>
      </c>
      <c r="E47" s="18"/>
      <c r="F47" s="18">
        <f t="shared" si="1"/>
        <v>0</v>
      </c>
      <c r="G47" s="12"/>
    </row>
    <row r="48" s="2" customFormat="1" ht="22.95" customHeight="1" spans="1:7">
      <c r="A48" s="12">
        <v>9</v>
      </c>
      <c r="B48" s="12" t="s">
        <v>53</v>
      </c>
      <c r="C48" s="12">
        <v>41</v>
      </c>
      <c r="D48" s="12" t="s">
        <v>11</v>
      </c>
      <c r="E48" s="18"/>
      <c r="F48" s="18">
        <f t="shared" si="1"/>
        <v>0</v>
      </c>
      <c r="G48" s="12"/>
    </row>
    <row r="49" s="2" customFormat="1" ht="22.95" customHeight="1" spans="1:7">
      <c r="A49" s="12">
        <v>10</v>
      </c>
      <c r="B49" s="12" t="s">
        <v>41</v>
      </c>
      <c r="C49" s="12">
        <v>0</v>
      </c>
      <c r="D49" s="12" t="s">
        <v>54</v>
      </c>
      <c r="E49" s="18"/>
      <c r="F49" s="18">
        <f t="shared" si="1"/>
        <v>0</v>
      </c>
      <c r="G49" s="12"/>
    </row>
    <row r="50" s="2" customFormat="1" ht="26" customHeight="1" spans="1:7">
      <c r="A50" s="12">
        <v>11</v>
      </c>
      <c r="B50" s="15" t="s">
        <v>15</v>
      </c>
      <c r="C50" s="16"/>
      <c r="D50" s="16"/>
      <c r="E50" s="17"/>
      <c r="F50" s="18">
        <f>SUM(F40:F49)</f>
        <v>0</v>
      </c>
      <c r="G50" s="12"/>
    </row>
    <row r="51" s="2" customFormat="1" ht="26" customHeight="1" spans="1:7">
      <c r="A51" s="19" t="s">
        <v>55</v>
      </c>
      <c r="B51" s="20"/>
      <c r="C51" s="20"/>
      <c r="D51" s="20"/>
      <c r="E51" s="21"/>
      <c r="F51" s="18">
        <f>F50+F38+F24+F21+F18+F13+F8</f>
        <v>0</v>
      </c>
      <c r="G51" s="12"/>
    </row>
    <row r="52" s="2" customFormat="1" spans="2:6">
      <c r="B52" s="23"/>
      <c r="C52" s="24"/>
      <c r="F52" s="25"/>
    </row>
  </sheetData>
  <mergeCells count="17">
    <mergeCell ref="A1:G1"/>
    <mergeCell ref="A2:G2"/>
    <mergeCell ref="A4:G4"/>
    <mergeCell ref="B8:E8"/>
    <mergeCell ref="A9:G9"/>
    <mergeCell ref="B13:E13"/>
    <mergeCell ref="A14:G14"/>
    <mergeCell ref="B18:E18"/>
    <mergeCell ref="A19:G19"/>
    <mergeCell ref="B21:E21"/>
    <mergeCell ref="A22:G22"/>
    <mergeCell ref="B24:E24"/>
    <mergeCell ref="A25:G25"/>
    <mergeCell ref="B38:E38"/>
    <mergeCell ref="A39:G39"/>
    <mergeCell ref="B50:E50"/>
    <mergeCell ref="A51:E51"/>
  </mergeCells>
  <pageMargins left="0.25" right="0.2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刺桐路院区修缮工程（一）预算单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桺奕峰。</cp:lastModifiedBy>
  <dcterms:created xsi:type="dcterms:W3CDTF">2018-08-17T01:38:00Z</dcterms:created>
  <cp:lastPrinted>2026-02-25T08:46:00Z</cp:lastPrinted>
  <dcterms:modified xsi:type="dcterms:W3CDTF">2026-07-06T09:09:16Z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3061F48523DD4702B69FB7FD9F3797B4_13</vt:lpwstr>
  </property>
  <property fmtid="{D5CDD505-2E9C-101B-9397-08002B2CF9AE}" pid="5" name="CalculationRule">
    <vt:i4>0</vt:i4>
  </property>
</Properties>
</file>