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00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<sst xmlns="http://schemas.openxmlformats.org/spreadsheetml/2006/main" count="43" uniqueCount="31">
  <si>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泉州市正骨医院刺桐院区水泵房改造工程报价单</t>
  </si>
  <si>
    <t>序号</t>
  </si>
  <si>
    <t>项目名称</t>
  </si>
  <si>
    <t>数量</t>
  </si>
  <si>
    <t>单位</t>
  </si>
  <si>
    <t>单价（元）</t>
  </si>
  <si>
    <t>小计</t>
  </si>
  <si>
    <t>备注</t>
  </si>
  <si>
    <t>拆除原有旧活动房及一楼瓷砖地面</t>
  </si>
  <si>
    <t>m2</t>
  </si>
  <si>
    <t>拆除水泵房不锈钢栏杆及砖砌挡水墙</t>
  </si>
  <si>
    <t>m</t>
  </si>
  <si>
    <t>拆除原有井盖及混凝土面450*700</t>
  </si>
  <si>
    <t>套</t>
  </si>
  <si>
    <t>安装定制铸铁井盖450*700</t>
  </si>
  <si>
    <t>砖砌水泵检查井墙体180厚600高</t>
  </si>
  <si>
    <t>砖墙水泥砂浆粉刷</t>
  </si>
  <si>
    <t>贴闽南红砖墙面</t>
  </si>
  <si>
    <t>304不锈钢门</t>
  </si>
  <si>
    <t>铝合金百叶窗定制安装</t>
  </si>
  <si>
    <t>304不锈钢盖板（根据现场定制能够活动）</t>
  </si>
  <si>
    <t>水泵房间内安装200pvc通风管道（角铁架固定安装）</t>
  </si>
  <si>
    <t>人工切割砼路面及活动房墙板</t>
  </si>
  <si>
    <t>项</t>
  </si>
  <si>
    <t>人工拆除砼路面及垫层</t>
  </si>
  <si>
    <t>拆除原有不锈钢管道及重新焊接不锈钢管道两条（含定制不锈钢管道材料）</t>
  </si>
  <si>
    <t>重新回填碎石垫层及浇筑混凝土</t>
  </si>
  <si>
    <t>垃圾外运</t>
  </si>
  <si>
    <t>合计</t>
  </si>
  <si>
    <t>上述工程量为预估工程量，具体以现场实际为准。</t>
  </si>
  <si>
    <t>报价单位（盖章）：
联系人及联系方式：
报价时间：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</si>
</sst>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10" workbookViewId="0">
      <selection activeCell="N18" sqref="N18"/>
    </sheetView>
  </sheetViews>
  <sheetFormatPr defaultColWidth="9" defaultRowHeight="13.5" outlineLevelCol="6"/>
  <cols>
    <col min="1" max="1" width="5.5" customWidth="1"/>
    <col min="2" max="2" width="20.1333333333333" style="2" customWidth="1"/>
    <col min="3" max="3" width="9.5" style="3" customWidth="1"/>
    <col min="4" max="4" width="8.55833333333333" customWidth="1"/>
    <col min="5" max="5" width="11.775" customWidth="1"/>
    <col min="6" max="6" width="11.8916666666667" style="4" customWidth="1"/>
    <col min="7" max="7" width="16.5583333333333" customWidth="1"/>
    <col min="11" max="12" width="12.6333333333333"/>
  </cols>
  <sheetData>
    <row r="1" s="1" customFormat="1" ht="40" customHeight="1" spans="1:7">
      <c r="A1" s="5" t="s">
        <v>0</v>
      </c>
      <c r="B1" s="5"/>
      <c r="C1" s="6"/>
      <c r="D1" s="5"/>
      <c r="E1" s="5"/>
      <c r="F1" s="7"/>
      <c r="G1" s="5"/>
    </row>
    <row r="2" s="1" customFormat="1" ht="40" customHeight="1" spans="1:7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11" t="s">
        <v>6</v>
      </c>
      <c r="G2" s="8" t="s">
        <v>7</v>
      </c>
    </row>
    <row r="3" s="1" customFormat="1" ht="56" customHeight="1" spans="1:7">
      <c r="A3" s="8">
        <v>1</v>
      </c>
      <c r="B3" s="9" t="s">
        <v>8</v>
      </c>
      <c r="C3" s="10">
        <v>220</v>
      </c>
      <c r="D3" s="8" t="s">
        <v>9</v>
      </c>
      <c r="E3" s="8"/>
      <c r="F3" s="11"/>
      <c r="G3" s="9"/>
    </row>
    <row r="4" s="1" customFormat="1" ht="40" customHeight="1" spans="1:7">
      <c r="A4" s="8">
        <v>2</v>
      </c>
      <c r="B4" s="9" t="s">
        <v>10</v>
      </c>
      <c r="C4" s="10">
        <f>2.1*4+4</f>
        <v>12.4</v>
      </c>
      <c r="D4" s="8" t="s">
        <v>11</v>
      </c>
      <c r="E4" s="8"/>
      <c r="F4" s="11"/>
      <c r="G4" s="9"/>
    </row>
    <row r="5" s="1" customFormat="1" ht="40" customHeight="1" spans="1:7">
      <c r="A5" s="8">
        <v>3</v>
      </c>
      <c r="B5" s="9" t="s">
        <v>12</v>
      </c>
      <c r="C5" s="10">
        <v>1</v>
      </c>
      <c r="D5" s="8" t="s">
        <v>13</v>
      </c>
      <c r="E5" s="8"/>
      <c r="F5" s="11"/>
      <c r="G5" s="9"/>
    </row>
    <row r="6" s="1" customFormat="1" ht="40" customHeight="1" spans="1:7">
      <c r="A6" s="8">
        <v>4</v>
      </c>
      <c r="B6" s="9" t="s">
        <v>14</v>
      </c>
      <c r="C6" s="10">
        <v>1</v>
      </c>
      <c r="D6" s="8" t="s">
        <v>13</v>
      </c>
      <c r="E6" s="8"/>
      <c r="F6" s="11"/>
      <c r="G6" s="9"/>
    </row>
    <row r="7" s="1" customFormat="1" ht="40" customHeight="1" spans="1:7">
      <c r="A7" s="8">
        <v>5</v>
      </c>
      <c r="B7" s="9" t="s">
        <v>15</v>
      </c>
      <c r="C7" s="10">
        <f>2.1*2+1.7*2+2.1*4+2.1</f>
        <v>18.1</v>
      </c>
      <c r="D7" s="8" t="s">
        <v>11</v>
      </c>
      <c r="E7" s="8"/>
      <c r="F7" s="11"/>
      <c r="G7" s="9"/>
    </row>
    <row r="8" s="1" customFormat="1" ht="40" customHeight="1" spans="1:7">
      <c r="A8" s="8">
        <v>6</v>
      </c>
      <c r="B8" s="9" t="s">
        <v>16</v>
      </c>
      <c r="C8" s="10">
        <f>18.3*2*0.6+19.1*0.18</f>
        <v>25.398</v>
      </c>
      <c r="D8" s="8" t="s">
        <v>9</v>
      </c>
      <c r="E8" s="8"/>
      <c r="F8" s="11"/>
      <c r="G8" s="9"/>
    </row>
    <row r="9" s="1" customFormat="1" ht="40" customHeight="1" spans="1:7">
      <c r="A9" s="8">
        <v>7</v>
      </c>
      <c r="B9" s="9" t="s">
        <v>17</v>
      </c>
      <c r="C9" s="10">
        <v>20.5</v>
      </c>
      <c r="D9" s="8" t="s">
        <v>9</v>
      </c>
      <c r="E9" s="8"/>
      <c r="F9" s="11"/>
      <c r="G9" s="9"/>
    </row>
    <row r="10" s="1" customFormat="1" ht="40" customHeight="1" spans="1:7">
      <c r="A10" s="8">
        <v>8</v>
      </c>
      <c r="B10" s="9" t="s">
        <v>18</v>
      </c>
      <c r="C10" s="10">
        <v>1</v>
      </c>
      <c r="D10" s="8" t="s">
        <v>13</v>
      </c>
      <c r="E10" s="8"/>
      <c r="F10" s="11"/>
      <c r="G10" s="9"/>
    </row>
    <row r="11" s="1" customFormat="1" ht="40" customHeight="1" spans="1:7">
      <c r="A11" s="12">
        <v>9</v>
      </c>
      <c r="B11" s="13" t="s">
        <v>19</v>
      </c>
      <c r="C11" s="14">
        <v>4</v>
      </c>
      <c r="D11" s="8" t="s">
        <v>13</v>
      </c>
      <c r="E11" s="15"/>
      <c r="F11" s="16"/>
      <c r="G11" s="12"/>
    </row>
    <row r="12" s="1" customFormat="1" ht="42" customHeight="1" spans="1:7">
      <c r="A12" s="9">
        <v>10</v>
      </c>
      <c r="B12" s="17" t="s">
        <v>20</v>
      </c>
      <c r="C12" s="10">
        <v>7.98</v>
      </c>
      <c r="D12" s="8" t="s">
        <v>9</v>
      </c>
      <c r="E12" s="8"/>
      <c r="F12" s="16"/>
      <c r="G12" s="9"/>
    </row>
    <row r="13" s="1" customFormat="1" ht="53" customHeight="1" spans="1:7">
      <c r="A13" s="9">
        <v>11</v>
      </c>
      <c r="B13" s="17" t="s">
        <v>21</v>
      </c>
      <c r="C13" s="10">
        <v>8</v>
      </c>
      <c r="D13" s="15" t="s">
        <v>11</v>
      </c>
      <c r="E13" s="8"/>
      <c r="F13" s="16"/>
      <c r="G13" s="9"/>
    </row>
    <row r="14" s="1" customFormat="1" ht="36" customHeight="1" spans="1:7">
      <c r="A14" s="9">
        <v>12</v>
      </c>
      <c r="B14" s="17" t="s">
        <v>22</v>
      </c>
      <c r="C14" s="10">
        <v>1</v>
      </c>
      <c r="D14" s="15" t="s">
        <v>23</v>
      </c>
      <c r="E14" s="8"/>
      <c r="F14" s="16"/>
      <c r="G14" s="9"/>
    </row>
    <row r="15" s="1" customFormat="1" ht="34" customHeight="1" spans="1:7">
      <c r="A15" s="9">
        <v>13</v>
      </c>
      <c r="B15" s="17" t="s">
        <v>24</v>
      </c>
      <c r="C15" s="10">
        <f>2.1*1</f>
        <v>2.1</v>
      </c>
      <c r="D15" s="8" t="s">
        <v>9</v>
      </c>
      <c r="E15" s="8"/>
      <c r="F15" s="16"/>
      <c r="G15" s="9"/>
    </row>
    <row r="16" s="1" customFormat="1" ht="66" customHeight="1" spans="1:7">
      <c r="A16" s="9">
        <v>14</v>
      </c>
      <c r="B16" s="17" t="s">
        <v>25</v>
      </c>
      <c r="C16" s="10">
        <v>4.2</v>
      </c>
      <c r="D16" s="15" t="s">
        <v>11</v>
      </c>
      <c r="E16" s="8"/>
      <c r="F16" s="16"/>
      <c r="G16" s="9"/>
    </row>
    <row r="17" s="1" customFormat="1" ht="40" customHeight="1" spans="1:7">
      <c r="A17" s="9">
        <v>15</v>
      </c>
      <c r="B17" s="17" t="s">
        <v>26</v>
      </c>
      <c r="C17" s="10">
        <f>2.1*1</f>
        <v>2.1</v>
      </c>
      <c r="D17" s="8" t="s">
        <v>9</v>
      </c>
      <c r="E17" s="8"/>
      <c r="F17" s="16"/>
      <c r="G17" s="9"/>
    </row>
    <row r="18" s="1" customFormat="1" ht="36" customHeight="1" spans="1:7">
      <c r="A18" s="9">
        <v>16</v>
      </c>
      <c r="B18" s="17" t="s">
        <v>27</v>
      </c>
      <c r="C18" s="10">
        <v>1</v>
      </c>
      <c r="D18" s="15" t="s">
        <v>23</v>
      </c>
      <c r="E18" s="8"/>
      <c r="F18" s="16"/>
      <c r="G18" s="9"/>
    </row>
    <row r="19" s="1" customFormat="1" ht="31" customHeight="1" spans="1:7">
      <c r="A19" s="18" t="s">
        <v>28</v>
      </c>
      <c r="B19" s="19"/>
      <c r="C19" s="19"/>
      <c r="D19" s="19"/>
      <c r="E19" s="20"/>
      <c r="F19" s="11">
        <f>SUM(F3:F18)</f>
        <v>0</v>
      </c>
      <c r="G19" s="9"/>
    </row>
    <row r="20" s="1" customFormat="1" ht="31" customHeight="1" spans="1:7">
      <c r="A20" s="21" t="s">
        <v>29</v>
      </c>
      <c r="B20" s="21"/>
      <c r="C20" s="21"/>
      <c r="D20" s="21"/>
      <c r="E20" s="21"/>
      <c r="F20" s="21"/>
      <c r="G20" s="21"/>
    </row>
    <row r="21" ht="92" customHeight="1" spans="1:7">
      <c r="A21" s="22" t="s">
        <v>30</v>
      </c>
      <c r="B21" s="23"/>
      <c r="C21" s="23"/>
      <c r="D21" s="23"/>
      <c r="E21" s="23"/>
      <c r="F21" s="23"/>
      <c r="G21" s="23"/>
    </row>
    <row r="22" ht="40" customHeight="1"/>
    <row r="23" ht="40" customHeight="1"/>
    <row r="24" ht="40" customHeight="1"/>
  </sheetData>
  <mergeCells count="4">
    <mergeCell ref="A1:G1"/>
    <mergeCell ref="A19:E19"/>
    <mergeCell ref="A20:G20"/>
    <mergeCell ref="A21:G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桺奕峰。</cp:lastModifiedBy>
  <dcterms:created xsi:type="dcterms:W3CDTF">2018-08-17T01:38:00Z</dcterms:created>
  <cp:lastPrinted>2025-08-04T02:43:00Z</cp:lastPrinted>
  <dcterms:modified xsi:type="dcterms:W3CDTF">2025-12-09T01:13:48Z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3061F48523DD4702B69FB7FD9F3797B4_13</vt:lpwstr>
  </property>
  <property fmtid="{D5CDD505-2E9C-101B-9397-08002B2CF9AE}" pid="5" name="CalculationRule">
    <vt:i4>0</vt:i4>
  </property>
</Properties>
</file>